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<sst xmlns="http://schemas.openxmlformats.org/spreadsheetml/2006/main" count="14" uniqueCount="12">
  <si>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r>
      <t>(b-a)*</t>
    </r>
    <r>
      <rPr>
        <sz val="11"/>
        <color indexed="8"/>
        <rFont val="Calibri"/>
        <family val="2"/>
      </rPr>
      <t>α+a</t>
    </r>
  </si>
  <si>
    <t>[5;8]</t>
  </si>
  <si>
    <t>f(x)=x</t>
  </si>
  <si>
    <t>vidurkis</t>
  </si>
  <si>
    <t>integr.</t>
  </si>
  <si>
    <t>[-1;1}</t>
  </si>
  <si>
    <t>f(x)=NN</t>
  </si>
  <si>
    <t>α</t>
  </si>
  <si>
    <t>[0;3]</t>
  </si>
  <si>
    <t>f(x)=x^2</t>
  </si>
  <si>
    <t>vid._int.</t>
  </si>
  <si>
    <t>turi būti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</si>
</sst>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2" width="9.140625" style="1" customWidth="1"/>
    <col min="3" max="3" width="10.28125" style="1" customWidth="1"/>
    <col min="4" max="4" width="9.140625" style="1" customWidth="1"/>
    <col min="5" max="5" width="10.28125" style="1" customWidth="1"/>
    <col min="6" max="8" width="9.140625" style="1" customWidth="1"/>
  </cols>
  <sheetData>
    <row r="1" ht="15.75" thickBot="1"/>
    <row r="2" spans="1:9" ht="15">
      <c r="A2" s="6"/>
      <c r="B2" s="27" t="s">
        <v>7</v>
      </c>
      <c r="C2" s="6" t="s">
        <v>0</v>
      </c>
      <c r="D2" s="8" t="s">
        <v>2</v>
      </c>
      <c r="E2" s="6" t="s">
        <v>0</v>
      </c>
      <c r="F2" s="8" t="s">
        <v>6</v>
      </c>
      <c r="G2" s="6" t="s">
        <v>0</v>
      </c>
      <c r="H2" s="8" t="s">
        <v>9</v>
      </c>
      <c r="I2" s="24"/>
    </row>
    <row r="3" spans="1:9" ht="15.75" thickBot="1">
      <c r="A3" s="7"/>
      <c r="B3" s="9"/>
      <c r="C3" s="7" t="s">
        <v>1</v>
      </c>
      <c r="D3" s="9"/>
      <c r="E3" s="7" t="s">
        <v>5</v>
      </c>
      <c r="F3" s="9"/>
      <c r="G3" s="7" t="s">
        <v>8</v>
      </c>
      <c r="H3" s="9"/>
      <c r="I3" s="24"/>
    </row>
    <row r="4" spans="1:9" ht="15">
      <c r="A4" s="28">
        <v>1</v>
      </c>
      <c r="B4" s="29">
        <f ca="1">RAND()</f>
        <v>0.7594907544703735</v>
      </c>
      <c r="C4" s="10">
        <f>3*B4+5</f>
        <v>7.27847226341112</v>
      </c>
      <c r="D4" s="11">
        <f>C4</f>
        <v>7.27847226341112</v>
      </c>
      <c r="E4" s="10">
        <f>2*B4-1</f>
        <v>0.518981508940747</v>
      </c>
      <c r="F4" s="11">
        <f>NORMDIST(E4,0,1,FALSE)</f>
        <v>0.34867694778122144</v>
      </c>
      <c r="G4" s="10">
        <f>3*B4</f>
        <v>2.2784722634111203</v>
      </c>
      <c r="H4" s="11">
        <f>G4*G4</f>
        <v>5.191435855133793</v>
      </c>
      <c r="I4" s="24"/>
    </row>
    <row r="5" spans="1:9" ht="15">
      <c r="A5" s="30">
        <v>2</v>
      </c>
      <c r="B5" s="31">
        <f aca="true" ca="1" t="shared" si="0" ref="B5:B33">RAND()</f>
        <v>0.6952661313721198</v>
      </c>
      <c r="C5" s="12">
        <f aca="true" t="shared" si="1" ref="C5:C33">3*B5+5</f>
        <v>7.08579839411636</v>
      </c>
      <c r="D5" s="13">
        <f aca="true" t="shared" si="2" ref="D5:D33">C5</f>
        <v>7.08579839411636</v>
      </c>
      <c r="E5" s="12">
        <f aca="true" t="shared" si="3" ref="E5:E33">2*B5-1</f>
        <v>0.3905322627442396</v>
      </c>
      <c r="F5" s="13">
        <f aca="true" t="shared" si="4" ref="F5:F33">NORMDIST(E5,0,1,FALSE)</f>
        <v>0.36965089072904117</v>
      </c>
      <c r="G5" s="10">
        <f aca="true" t="shared" si="5" ref="G5:G33">3*B5</f>
        <v>2.0857983941163596</v>
      </c>
      <c r="H5" s="11">
        <f aca="true" t="shared" si="6" ref="H5:H33">G5*G5</f>
        <v>4.350554940898385</v>
      </c>
      <c r="I5" s="24"/>
    </row>
    <row r="6" spans="1:9" ht="15">
      <c r="A6" s="30">
        <v>3</v>
      </c>
      <c r="B6" s="31">
        <f ca="1" t="shared" si="0"/>
        <v>0.13033138905586417</v>
      </c>
      <c r="C6" s="12">
        <f t="shared" si="1"/>
        <v>5.390994167167593</v>
      </c>
      <c r="D6" s="13">
        <f t="shared" si="2"/>
        <v>5.390994167167593</v>
      </c>
      <c r="E6" s="12">
        <f t="shared" si="3"/>
        <v>-0.7393372218882717</v>
      </c>
      <c r="F6" s="13">
        <f t="shared" si="4"/>
        <v>0.3035380526183104</v>
      </c>
      <c r="G6" s="10">
        <f t="shared" si="5"/>
        <v>0.3909941671675925</v>
      </c>
      <c r="H6" s="11">
        <f t="shared" si="6"/>
        <v>0.15287643875907928</v>
      </c>
      <c r="I6" s="24"/>
    </row>
    <row r="7" spans="1:9" ht="15">
      <c r="A7" s="30">
        <v>4</v>
      </c>
      <c r="B7" s="31">
        <f ca="1" t="shared" si="0"/>
        <v>0.35888335113767544</v>
      </c>
      <c r="C7" s="12">
        <f t="shared" si="1"/>
        <v>6.076650053413026</v>
      </c>
      <c r="D7" s="13">
        <f t="shared" si="2"/>
        <v>6.076650053413026</v>
      </c>
      <c r="E7" s="12">
        <f t="shared" si="3"/>
        <v>-0.2822332977246491</v>
      </c>
      <c r="F7" s="13">
        <f t="shared" si="4"/>
        <v>0.38336553312011135</v>
      </c>
      <c r="G7" s="10">
        <f t="shared" si="5"/>
        <v>1.0766500534130263</v>
      </c>
      <c r="H7" s="11">
        <f t="shared" si="6"/>
        <v>1.1591753375142724</v>
      </c>
      <c r="I7" s="24"/>
    </row>
    <row r="8" spans="1:9" ht="15">
      <c r="A8" s="30">
        <v>5</v>
      </c>
      <c r="B8" s="31">
        <f ca="1" t="shared" si="0"/>
        <v>0.8728901121280506</v>
      </c>
      <c r="C8" s="12">
        <f t="shared" si="1"/>
        <v>7.6186703363841515</v>
      </c>
      <c r="D8" s="13">
        <f t="shared" si="2"/>
        <v>7.6186703363841515</v>
      </c>
      <c r="E8" s="12">
        <f t="shared" si="3"/>
        <v>0.7457802242561011</v>
      </c>
      <c r="F8" s="13">
        <f t="shared" si="4"/>
        <v>0.3020893016016394</v>
      </c>
      <c r="G8" s="10">
        <f t="shared" si="5"/>
        <v>2.6186703363841515</v>
      </c>
      <c r="H8" s="11">
        <f t="shared" si="6"/>
        <v>6.857434330658285</v>
      </c>
      <c r="I8" s="24"/>
    </row>
    <row r="9" spans="1:9" ht="15">
      <c r="A9" s="30">
        <v>6</v>
      </c>
      <c r="B9" s="31">
        <f ca="1" t="shared" si="0"/>
        <v>0.8265649367228984</v>
      </c>
      <c r="C9" s="12">
        <f t="shared" si="1"/>
        <v>7.479694810168695</v>
      </c>
      <c r="D9" s="13">
        <f t="shared" si="2"/>
        <v>7.479694810168695</v>
      </c>
      <c r="E9" s="12">
        <f t="shared" si="3"/>
        <v>0.6531298734457969</v>
      </c>
      <c r="F9" s="13">
        <f t="shared" si="4"/>
        <v>0.3223143881677949</v>
      </c>
      <c r="G9" s="10">
        <f t="shared" si="5"/>
        <v>2.479694810168695</v>
      </c>
      <c r="H9" s="11">
        <f t="shared" si="6"/>
        <v>6.148886351577561</v>
      </c>
      <c r="I9" s="24"/>
    </row>
    <row r="10" spans="1:9" ht="15">
      <c r="A10" s="30">
        <v>7</v>
      </c>
      <c r="B10" s="31">
        <f ca="1" t="shared" si="0"/>
        <v>0.2750517468294049</v>
      </c>
      <c r="C10" s="12">
        <f t="shared" si="1"/>
        <v>5.825155240488215</v>
      </c>
      <c r="D10" s="13">
        <f t="shared" si="2"/>
        <v>5.825155240488215</v>
      </c>
      <c r="E10" s="12">
        <f t="shared" si="3"/>
        <v>-0.44989650634119016</v>
      </c>
      <c r="F10" s="13">
        <f t="shared" si="4"/>
        <v>0.3605437514362585</v>
      </c>
      <c r="G10" s="10">
        <f t="shared" si="5"/>
        <v>0.8251552404882148</v>
      </c>
      <c r="H10" s="11">
        <f t="shared" si="6"/>
        <v>0.6808811709051635</v>
      </c>
      <c r="I10" s="24"/>
    </row>
    <row r="11" spans="1:9" ht="15">
      <c r="A11" s="30">
        <v>8</v>
      </c>
      <c r="B11" s="31">
        <f ca="1" t="shared" si="0"/>
        <v>0.6173865088402364</v>
      </c>
      <c r="C11" s="12">
        <f t="shared" si="1"/>
        <v>6.852159526520709</v>
      </c>
      <c r="D11" s="13">
        <f t="shared" si="2"/>
        <v>6.852159526520709</v>
      </c>
      <c r="E11" s="12">
        <f t="shared" si="3"/>
        <v>0.23477301768047276</v>
      </c>
      <c r="F11" s="13">
        <f t="shared" si="4"/>
        <v>0.3880978741831067</v>
      </c>
      <c r="G11" s="10">
        <f t="shared" si="5"/>
        <v>1.8521595265207091</v>
      </c>
      <c r="H11" s="11">
        <f t="shared" si="6"/>
        <v>3.4304949116814174</v>
      </c>
      <c r="I11" s="24"/>
    </row>
    <row r="12" spans="1:9" ht="15">
      <c r="A12" s="30">
        <v>9</v>
      </c>
      <c r="B12" s="31">
        <f ca="1" t="shared" si="0"/>
        <v>0.08839702270136063</v>
      </c>
      <c r="C12" s="12">
        <f t="shared" si="1"/>
        <v>5.265191068104082</v>
      </c>
      <c r="D12" s="13">
        <f t="shared" si="2"/>
        <v>5.265191068104082</v>
      </c>
      <c r="E12" s="12">
        <f t="shared" si="3"/>
        <v>-0.8232059545972787</v>
      </c>
      <c r="F12" s="13">
        <f t="shared" si="4"/>
        <v>0.284286554428576</v>
      </c>
      <c r="G12" s="10">
        <f t="shared" si="5"/>
        <v>0.2651910681040819</v>
      </c>
      <c r="H12" s="11">
        <f t="shared" si="6"/>
        <v>0.0703263026021838</v>
      </c>
      <c r="I12" s="24"/>
    </row>
    <row r="13" spans="1:9" ht="15">
      <c r="A13" s="30">
        <v>10</v>
      </c>
      <c r="B13" s="31">
        <f ca="1" t="shared" si="0"/>
        <v>0.2986861438598132</v>
      </c>
      <c r="C13" s="12">
        <f t="shared" si="1"/>
        <v>5.89605843157944</v>
      </c>
      <c r="D13" s="13">
        <f t="shared" si="2"/>
        <v>5.89605843157944</v>
      </c>
      <c r="E13" s="12">
        <f t="shared" si="3"/>
        <v>-0.40262771228037364</v>
      </c>
      <c r="F13" s="13">
        <f t="shared" si="4"/>
        <v>0.3678819903814616</v>
      </c>
      <c r="G13" s="10">
        <f t="shared" si="5"/>
        <v>0.8960584315794395</v>
      </c>
      <c r="H13" s="11">
        <f t="shared" si="6"/>
        <v>0.8029207128046051</v>
      </c>
      <c r="I13" s="24"/>
    </row>
    <row r="14" spans="1:9" ht="15">
      <c r="A14" s="30">
        <v>11</v>
      </c>
      <c r="B14" s="31">
        <f ca="1" t="shared" si="0"/>
        <v>0.9376370009412525</v>
      </c>
      <c r="C14" s="12">
        <f t="shared" si="1"/>
        <v>7.812911002823757</v>
      </c>
      <c r="D14" s="13">
        <f t="shared" si="2"/>
        <v>7.812911002823757</v>
      </c>
      <c r="E14" s="12">
        <f t="shared" si="3"/>
        <v>0.8752740018825049</v>
      </c>
      <c r="F14" s="13">
        <f t="shared" si="4"/>
        <v>0.27198977035281474</v>
      </c>
      <c r="G14" s="10">
        <f t="shared" si="5"/>
        <v>2.8129110028237574</v>
      </c>
      <c r="H14" s="11">
        <f t="shared" si="6"/>
        <v>7.912468309806957</v>
      </c>
      <c r="I14" s="24"/>
    </row>
    <row r="15" spans="1:9" ht="15">
      <c r="A15" s="30">
        <v>12</v>
      </c>
      <c r="B15" s="31">
        <f ca="1" t="shared" si="0"/>
        <v>0.5032021281242902</v>
      </c>
      <c r="C15" s="12">
        <f t="shared" si="1"/>
        <v>6.509606384372871</v>
      </c>
      <c r="D15" s="13">
        <f t="shared" si="2"/>
        <v>6.509606384372871</v>
      </c>
      <c r="E15" s="12">
        <f t="shared" si="3"/>
        <v>0.006404256248580431</v>
      </c>
      <c r="F15" s="13">
        <f t="shared" si="4"/>
        <v>0.3989340992766189</v>
      </c>
      <c r="G15" s="10">
        <f t="shared" si="5"/>
        <v>1.5096063843728706</v>
      </c>
      <c r="H15" s="11">
        <f t="shared" si="6"/>
        <v>2.278911435739331</v>
      </c>
      <c r="I15" s="24"/>
    </row>
    <row r="16" spans="1:9" ht="15">
      <c r="A16" s="30">
        <v>13</v>
      </c>
      <c r="B16" s="31">
        <f ca="1" t="shared" si="0"/>
        <v>0.5849381427125437</v>
      </c>
      <c r="C16" s="12">
        <f t="shared" si="1"/>
        <v>6.754814428137632</v>
      </c>
      <c r="D16" s="13">
        <f t="shared" si="2"/>
        <v>6.754814428137632</v>
      </c>
      <c r="E16" s="12">
        <f t="shared" si="3"/>
        <v>0.16987628542508748</v>
      </c>
      <c r="F16" s="13">
        <f t="shared" si="4"/>
        <v>0.3932272816851839</v>
      </c>
      <c r="G16" s="10">
        <f t="shared" si="5"/>
        <v>1.7548144281376312</v>
      </c>
      <c r="H16" s="11">
        <f t="shared" si="6"/>
        <v>3.0793736772000018</v>
      </c>
      <c r="I16" s="24"/>
    </row>
    <row r="17" spans="1:9" ht="15">
      <c r="A17" s="30">
        <v>14</v>
      </c>
      <c r="B17" s="31">
        <f ca="1" t="shared" si="0"/>
        <v>0.5271961925921764</v>
      </c>
      <c r="C17" s="12">
        <f t="shared" si="1"/>
        <v>6.581588577776529</v>
      </c>
      <c r="D17" s="13">
        <f t="shared" si="2"/>
        <v>6.581588577776529</v>
      </c>
      <c r="E17" s="12">
        <f t="shared" si="3"/>
        <v>0.054392385184352854</v>
      </c>
      <c r="F17" s="13">
        <f t="shared" si="4"/>
        <v>0.39835257500967236</v>
      </c>
      <c r="G17" s="10">
        <f t="shared" si="5"/>
        <v>1.5815885777765293</v>
      </c>
      <c r="H17" s="11">
        <f t="shared" si="6"/>
        <v>2.501422429353185</v>
      </c>
      <c r="I17" s="24"/>
    </row>
    <row r="18" spans="1:9" ht="15">
      <c r="A18" s="30">
        <v>15</v>
      </c>
      <c r="B18" s="31">
        <f ca="1" t="shared" si="0"/>
        <v>0.7481148849362493</v>
      </c>
      <c r="C18" s="12">
        <f t="shared" si="1"/>
        <v>7.244344654808748</v>
      </c>
      <c r="D18" s="13">
        <f t="shared" si="2"/>
        <v>7.244344654808748</v>
      </c>
      <c r="E18" s="12">
        <f t="shared" si="3"/>
        <v>0.49622976987249867</v>
      </c>
      <c r="F18" s="13">
        <f t="shared" si="4"/>
        <v>0.3527271294158544</v>
      </c>
      <c r="G18" s="10">
        <f t="shared" si="5"/>
        <v>2.244344654808748</v>
      </c>
      <c r="H18" s="11">
        <f t="shared" si="6"/>
        <v>5.037082929568598</v>
      </c>
      <c r="I18" s="24"/>
    </row>
    <row r="19" spans="1:9" ht="15">
      <c r="A19" s="30">
        <v>16</v>
      </c>
      <c r="B19" s="31">
        <f ca="1" t="shared" si="0"/>
        <v>0.534986757913688</v>
      </c>
      <c r="C19" s="12">
        <f t="shared" si="1"/>
        <v>6.604960273741064</v>
      </c>
      <c r="D19" s="13">
        <f t="shared" si="2"/>
        <v>6.604960273741064</v>
      </c>
      <c r="E19" s="12">
        <f t="shared" si="3"/>
        <v>0.06997351582737599</v>
      </c>
      <c r="F19" s="13">
        <f t="shared" si="4"/>
        <v>0.397966805810009</v>
      </c>
      <c r="G19" s="10">
        <f t="shared" si="5"/>
        <v>1.604960273741064</v>
      </c>
      <c r="H19" s="11">
        <f t="shared" si="6"/>
        <v>2.575897480286991</v>
      </c>
      <c r="I19" s="24"/>
    </row>
    <row r="20" spans="1:9" ht="15">
      <c r="A20" s="30">
        <v>17</v>
      </c>
      <c r="B20" s="31">
        <f ca="1" t="shared" si="0"/>
        <v>0.8486839544014768</v>
      </c>
      <c r="C20" s="12">
        <f t="shared" si="1"/>
        <v>7.546051863204431</v>
      </c>
      <c r="D20" s="13">
        <f t="shared" si="2"/>
        <v>7.546051863204431</v>
      </c>
      <c r="E20" s="12">
        <f t="shared" si="3"/>
        <v>0.6973679088029536</v>
      </c>
      <c r="F20" s="13">
        <f t="shared" si="4"/>
        <v>0.312828696647414</v>
      </c>
      <c r="G20" s="10">
        <f t="shared" si="5"/>
        <v>2.5460518632044304</v>
      </c>
      <c r="H20" s="11">
        <f t="shared" si="6"/>
        <v>6.482380090126751</v>
      </c>
      <c r="I20" s="24"/>
    </row>
    <row r="21" spans="1:9" ht="15">
      <c r="A21" s="30">
        <v>18</v>
      </c>
      <c r="B21" s="31">
        <f ca="1" t="shared" si="0"/>
        <v>0.749400135260248</v>
      </c>
      <c r="C21" s="12">
        <f t="shared" si="1"/>
        <v>7.248200405780744</v>
      </c>
      <c r="D21" s="13">
        <f t="shared" si="2"/>
        <v>7.248200405780744</v>
      </c>
      <c r="E21" s="12">
        <f t="shared" si="3"/>
        <v>0.4988002705204959</v>
      </c>
      <c r="F21" s="13">
        <f t="shared" si="4"/>
        <v>0.35227632817106924</v>
      </c>
      <c r="G21" s="10">
        <f t="shared" si="5"/>
        <v>2.248200405780744</v>
      </c>
      <c r="H21" s="11">
        <f t="shared" si="6"/>
        <v>5.054405064552701</v>
      </c>
      <c r="I21" s="24"/>
    </row>
    <row r="22" spans="1:9" ht="15">
      <c r="A22" s="30">
        <v>19</v>
      </c>
      <c r="B22" s="31">
        <f ca="1" t="shared" si="0"/>
        <v>0.29363084737307776</v>
      </c>
      <c r="C22" s="12">
        <f t="shared" si="1"/>
        <v>5.880892542119233</v>
      </c>
      <c r="D22" s="13">
        <f t="shared" si="2"/>
        <v>5.880892542119233</v>
      </c>
      <c r="E22" s="12">
        <f t="shared" si="3"/>
        <v>-0.4127383052538445</v>
      </c>
      <c r="F22" s="13">
        <f t="shared" si="4"/>
        <v>0.36636873226930283</v>
      </c>
      <c r="G22" s="10">
        <f t="shared" si="5"/>
        <v>0.8808925421192333</v>
      </c>
      <c r="H22" s="11">
        <f t="shared" si="6"/>
        <v>0.7759716707612851</v>
      </c>
      <c r="I22" s="24"/>
    </row>
    <row r="23" spans="1:9" ht="15">
      <c r="A23" s="30">
        <v>20</v>
      </c>
      <c r="B23" s="31">
        <f ca="1" t="shared" si="0"/>
        <v>0.3907951965930363</v>
      </c>
      <c r="C23" s="12">
        <f t="shared" si="1"/>
        <v>6.172385589779109</v>
      </c>
      <c r="D23" s="13">
        <f t="shared" si="2"/>
        <v>6.172385589779109</v>
      </c>
      <c r="E23" s="12">
        <f t="shared" si="3"/>
        <v>-0.2184096068139274</v>
      </c>
      <c r="F23" s="13">
        <f t="shared" si="4"/>
        <v>0.3895395371493936</v>
      </c>
      <c r="G23" s="10">
        <f t="shared" si="5"/>
        <v>1.172385589779109</v>
      </c>
      <c r="H23" s="11">
        <f t="shared" si="6"/>
        <v>1.374487971121709</v>
      </c>
      <c r="I23" s="24"/>
    </row>
    <row r="24" spans="1:9" ht="15">
      <c r="A24" s="30">
        <v>21</v>
      </c>
      <c r="B24" s="31">
        <f ca="1" t="shared" si="0"/>
        <v>0.2435395522383994</v>
      </c>
      <c r="C24" s="12">
        <f t="shared" si="1"/>
        <v>5.730618656715198</v>
      </c>
      <c r="D24" s="13">
        <f t="shared" si="2"/>
        <v>5.730618656715198</v>
      </c>
      <c r="E24" s="12">
        <f t="shared" si="3"/>
        <v>-0.5129208955232012</v>
      </c>
      <c r="F24" s="13">
        <f t="shared" si="4"/>
        <v>0.3497689603563874</v>
      </c>
      <c r="G24" s="10">
        <f t="shared" si="5"/>
        <v>0.7306186567151982</v>
      </c>
      <c r="H24" s="11">
        <f t="shared" si="6"/>
        <v>0.5338036215403207</v>
      </c>
      <c r="I24" s="24"/>
    </row>
    <row r="25" spans="1:9" ht="15">
      <c r="A25" s="30">
        <v>22</v>
      </c>
      <c r="B25" s="31">
        <f ca="1" t="shared" si="0"/>
        <v>0.06749377776899301</v>
      </c>
      <c r="C25" s="12">
        <f t="shared" si="1"/>
        <v>5.202481333306979</v>
      </c>
      <c r="D25" s="13">
        <f t="shared" si="2"/>
        <v>5.202481333306979</v>
      </c>
      <c r="E25" s="12">
        <f t="shared" si="3"/>
        <v>-0.865012444462014</v>
      </c>
      <c r="F25" s="13">
        <f t="shared" si="4"/>
        <v>0.2744292485893567</v>
      </c>
      <c r="G25" s="10">
        <f t="shared" si="5"/>
        <v>0.20248133330697904</v>
      </c>
      <c r="H25" s="11">
        <f t="shared" si="6"/>
        <v>0.04099869033777194</v>
      </c>
      <c r="I25" s="24"/>
    </row>
    <row r="26" spans="1:9" ht="15">
      <c r="A26" s="30">
        <v>23</v>
      </c>
      <c r="B26" s="31">
        <f ca="1" t="shared" si="0"/>
        <v>0.17989130775504303</v>
      </c>
      <c r="C26" s="12">
        <f t="shared" si="1"/>
        <v>5.539673923265129</v>
      </c>
      <c r="D26" s="13">
        <f t="shared" si="2"/>
        <v>5.539673923265129</v>
      </c>
      <c r="E26" s="12">
        <f t="shared" si="3"/>
        <v>-0.6402173844899139</v>
      </c>
      <c r="F26" s="13">
        <f t="shared" si="4"/>
        <v>0.32501703491393436</v>
      </c>
      <c r="G26" s="10">
        <f t="shared" si="5"/>
        <v>0.5396739232651291</v>
      </c>
      <c r="H26" s="11">
        <f t="shared" si="6"/>
        <v>0.2912479434523764</v>
      </c>
      <c r="I26" s="24"/>
    </row>
    <row r="27" spans="1:9" ht="15">
      <c r="A27" s="30">
        <v>24</v>
      </c>
      <c r="B27" s="31">
        <f ca="1" t="shared" si="0"/>
        <v>0.6227403513353895</v>
      </c>
      <c r="C27" s="12">
        <f t="shared" si="1"/>
        <v>6.868221054006169</v>
      </c>
      <c r="D27" s="13">
        <f t="shared" si="2"/>
        <v>6.868221054006169</v>
      </c>
      <c r="E27" s="12">
        <f t="shared" si="3"/>
        <v>0.24548070267077904</v>
      </c>
      <c r="F27" s="13">
        <f t="shared" si="4"/>
        <v>0.38710127762642954</v>
      </c>
      <c r="G27" s="10">
        <f t="shared" si="5"/>
        <v>1.8682210540061686</v>
      </c>
      <c r="H27" s="11">
        <f t="shared" si="6"/>
        <v>3.4902499066319193</v>
      </c>
      <c r="I27" s="24"/>
    </row>
    <row r="28" spans="1:9" ht="15">
      <c r="A28" s="30">
        <v>25</v>
      </c>
      <c r="B28" s="31">
        <f ca="1" t="shared" si="0"/>
        <v>0.19041907963102123</v>
      </c>
      <c r="C28" s="12">
        <f t="shared" si="1"/>
        <v>5.571257238893064</v>
      </c>
      <c r="D28" s="13">
        <f t="shared" si="2"/>
        <v>5.571257238893064</v>
      </c>
      <c r="E28" s="12">
        <f t="shared" si="3"/>
        <v>-0.6191618407379575</v>
      </c>
      <c r="F28" s="13">
        <f t="shared" si="4"/>
        <v>0.3293549528610843</v>
      </c>
      <c r="G28" s="10">
        <f t="shared" si="5"/>
        <v>0.5712572388930637</v>
      </c>
      <c r="H28" s="11">
        <f t="shared" si="6"/>
        <v>0.3263348329877268</v>
      </c>
      <c r="I28" s="24"/>
    </row>
    <row r="29" spans="1:9" ht="15">
      <c r="A29" s="30">
        <v>26</v>
      </c>
      <c r="B29" s="31">
        <f ca="1" t="shared" si="0"/>
        <v>0.08542420152047203</v>
      </c>
      <c r="C29" s="12">
        <f t="shared" si="1"/>
        <v>5.256272604561416</v>
      </c>
      <c r="D29" s="13">
        <f t="shared" si="2"/>
        <v>5.256272604561416</v>
      </c>
      <c r="E29" s="12">
        <f t="shared" si="3"/>
        <v>-0.8291515969590559</v>
      </c>
      <c r="F29" s="13">
        <f t="shared" si="4"/>
        <v>0.282893516600402</v>
      </c>
      <c r="G29" s="10">
        <f t="shared" si="5"/>
        <v>0.2562726045614161</v>
      </c>
      <c r="H29" s="11">
        <f t="shared" si="6"/>
        <v>0.06567564784869194</v>
      </c>
      <c r="I29" s="24"/>
    </row>
    <row r="30" spans="1:9" ht="15">
      <c r="A30" s="30">
        <v>27</v>
      </c>
      <c r="B30" s="31">
        <f ca="1" t="shared" si="0"/>
        <v>0.938378981066059</v>
      </c>
      <c r="C30" s="12">
        <f t="shared" si="1"/>
        <v>7.815136943198177</v>
      </c>
      <c r="D30" s="13">
        <f t="shared" si="2"/>
        <v>7.815136943198177</v>
      </c>
      <c r="E30" s="12">
        <f t="shared" si="3"/>
        <v>0.876757962132118</v>
      </c>
      <c r="F30" s="13">
        <f t="shared" si="4"/>
        <v>0.2716364207457677</v>
      </c>
      <c r="G30" s="10">
        <f t="shared" si="5"/>
        <v>2.815136943198177</v>
      </c>
      <c r="H30" s="11">
        <f t="shared" si="6"/>
        <v>7.9249960089591776</v>
      </c>
      <c r="I30" s="24"/>
    </row>
    <row r="31" spans="1:9" ht="15">
      <c r="A31" s="30">
        <v>28</v>
      </c>
      <c r="B31" s="31">
        <f ca="1" t="shared" si="0"/>
        <v>0.6679558083103707</v>
      </c>
      <c r="C31" s="12">
        <f t="shared" si="1"/>
        <v>7.003867424931112</v>
      </c>
      <c r="D31" s="13">
        <f t="shared" si="2"/>
        <v>7.003867424931112</v>
      </c>
      <c r="E31" s="12">
        <f t="shared" si="3"/>
        <v>0.3359116166207414</v>
      </c>
      <c r="F31" s="13">
        <f t="shared" si="4"/>
        <v>0.37705778014445696</v>
      </c>
      <c r="G31" s="10">
        <f t="shared" si="5"/>
        <v>2.003867424931112</v>
      </c>
      <c r="H31" s="11">
        <f t="shared" si="6"/>
        <v>4.015484656700046</v>
      </c>
      <c r="I31" s="24"/>
    </row>
    <row r="32" spans="1:9" ht="15">
      <c r="A32" s="30">
        <v>29</v>
      </c>
      <c r="B32" s="31">
        <f ca="1" t="shared" si="0"/>
        <v>0.6544052479102782</v>
      </c>
      <c r="C32" s="12">
        <f t="shared" si="1"/>
        <v>6.963215743730835</v>
      </c>
      <c r="D32" s="13">
        <f t="shared" si="2"/>
        <v>6.963215743730835</v>
      </c>
      <c r="E32" s="12">
        <f t="shared" si="3"/>
        <v>0.3088104958205564</v>
      </c>
      <c r="F32" s="13">
        <f t="shared" si="4"/>
        <v>0.3803663185706464</v>
      </c>
      <c r="G32" s="10">
        <f t="shared" si="5"/>
        <v>1.9632157437308346</v>
      </c>
      <c r="H32" s="11">
        <f t="shared" si="6"/>
        <v>3.8542160564326142</v>
      </c>
      <c r="I32" s="24"/>
    </row>
    <row r="33" spans="1:9" ht="15.75" thickBot="1">
      <c r="A33" s="7">
        <v>30</v>
      </c>
      <c r="B33" s="32">
        <f ca="1" t="shared" si="0"/>
        <v>0.6775563938004643</v>
      </c>
      <c r="C33" s="14">
        <f t="shared" si="1"/>
        <v>7.032669181401393</v>
      </c>
      <c r="D33" s="15">
        <f t="shared" si="2"/>
        <v>7.032669181401393</v>
      </c>
      <c r="E33" s="14">
        <f t="shared" si="3"/>
        <v>0.35511278760092857</v>
      </c>
      <c r="F33" s="15">
        <f t="shared" si="4"/>
        <v>0.37456456819008815</v>
      </c>
      <c r="G33" s="25">
        <f t="shared" si="5"/>
        <v>2.032669181401393</v>
      </c>
      <c r="H33" s="26">
        <f t="shared" si="6"/>
        <v>4.131744001019008</v>
      </c>
      <c r="I33" s="24"/>
    </row>
    <row r="34" spans="2:9" ht="15">
      <c r="B34" s="2"/>
      <c r="C34" s="3" t="s">
        <v>3</v>
      </c>
      <c r="D34" s="3">
        <f>AVERAGE(D4:D33)</f>
        <v>6.536933803930233</v>
      </c>
      <c r="E34" s="4"/>
      <c r="F34" s="3">
        <f>AVERAGE(F4:F33)</f>
        <v>0.34722821062778025</v>
      </c>
      <c r="H34" s="3">
        <f>AVERAGE(H4:H33)</f>
        <v>3.019737959232064</v>
      </c>
      <c r="I34" s="24"/>
    </row>
    <row r="35" spans="3:8" ht="15.75" thickBot="1">
      <c r="C35" s="4" t="s">
        <v>4</v>
      </c>
      <c r="D35" s="5">
        <f>D34*3</f>
        <v>19.6108014117907</v>
      </c>
      <c r="E35" s="4"/>
      <c r="F35" s="5">
        <f>F34*2</f>
        <v>0.6944564212555605</v>
      </c>
      <c r="H35" s="5">
        <f>H34*3</f>
        <v>9.059213877696193</v>
      </c>
    </row>
    <row r="36" spans="4:8" ht="15">
      <c r="D36" s="17">
        <v>19.76368661265172</v>
      </c>
      <c r="E36" s="18"/>
      <c r="F36" s="18">
        <v>0.6846403461755949</v>
      </c>
      <c r="G36" s="18"/>
      <c r="H36" s="19">
        <v>9.71613451580754</v>
      </c>
    </row>
    <row r="37" spans="4:8" ht="15">
      <c r="D37" s="12">
        <v>18.98128666844292</v>
      </c>
      <c r="E37" s="16"/>
      <c r="F37" s="16">
        <v>0.6951691453977082</v>
      </c>
      <c r="G37" s="16"/>
      <c r="H37" s="13">
        <v>7.148585268919719</v>
      </c>
    </row>
    <row r="38" spans="4:8" ht="15">
      <c r="D38" s="12">
        <v>19.511737539494714</v>
      </c>
      <c r="E38" s="16"/>
      <c r="F38" s="16">
        <v>0.656072492544277</v>
      </c>
      <c r="G38" s="16"/>
      <c r="H38" s="13">
        <v>9.608425414202724</v>
      </c>
    </row>
    <row r="39" spans="4:8" ht="15">
      <c r="D39" s="12">
        <v>19.447918521138728</v>
      </c>
      <c r="E39" s="16"/>
      <c r="F39" s="16">
        <v>0.6544755936854008</v>
      </c>
      <c r="G39" s="16"/>
      <c r="H39" s="13">
        <v>9.442046010356066</v>
      </c>
    </row>
    <row r="40" spans="4:8" ht="15">
      <c r="D40" s="12">
        <v>20.037342972441703</v>
      </c>
      <c r="E40" s="16"/>
      <c r="F40" s="16">
        <v>0.6966659070708956</v>
      </c>
      <c r="G40" s="16"/>
      <c r="H40" s="13">
        <v>10.343170993942966</v>
      </c>
    </row>
    <row r="41" spans="4:8" ht="15">
      <c r="D41" s="12">
        <v>19.199097542494478</v>
      </c>
      <c r="E41" s="16"/>
      <c r="F41" s="16">
        <v>0.669988620417241</v>
      </c>
      <c r="G41" s="16"/>
      <c r="H41" s="13">
        <v>8.33545675054814</v>
      </c>
    </row>
    <row r="42" spans="4:8" ht="15">
      <c r="D42" s="12">
        <v>18.422304919694394</v>
      </c>
      <c r="E42" s="16"/>
      <c r="F42" s="16">
        <v>0.6445192351257305</v>
      </c>
      <c r="G42" s="16"/>
      <c r="H42" s="13">
        <v>6.566076392108566</v>
      </c>
    </row>
    <row r="43" spans="4:8" ht="15">
      <c r="D43" s="12">
        <v>19.84347230040228</v>
      </c>
      <c r="E43" s="16"/>
      <c r="F43" s="16">
        <v>0.6724364117708749</v>
      </c>
      <c r="G43" s="16"/>
      <c r="H43" s="13">
        <v>10.246168626844906</v>
      </c>
    </row>
    <row r="44" spans="4:8" ht="15">
      <c r="D44" s="12">
        <v>18.899115703850573</v>
      </c>
      <c r="E44" s="16"/>
      <c r="F44" s="16">
        <v>0.6888933641786549</v>
      </c>
      <c r="G44" s="16"/>
      <c r="H44" s="13">
        <v>7.063491554607975</v>
      </c>
    </row>
    <row r="45" spans="4:8" ht="15.75" thickBot="1">
      <c r="D45" s="14">
        <v>20.24566274110836</v>
      </c>
      <c r="E45" s="20"/>
      <c r="F45" s="20">
        <v>0.6966231451902638</v>
      </c>
      <c r="G45" s="20"/>
      <c r="H45" s="15">
        <v>10.931809197546226</v>
      </c>
    </row>
    <row r="46" spans="3:8" ht="15.75" thickBot="1">
      <c r="C46" s="4" t="s">
        <v>10</v>
      </c>
      <c r="D46" s="3">
        <f>AVERAGE(D36:D45)</f>
        <v>19.43516255217199</v>
      </c>
      <c r="E46" s="4"/>
      <c r="F46" s="3">
        <f>AVERAGE(F36:F45)</f>
        <v>0.6759484261556641</v>
      </c>
      <c r="G46" s="4"/>
      <c r="H46" s="3">
        <f>AVERAGE(H36:H45)</f>
        <v>8.940136472488483</v>
      </c>
    </row>
    <row r="47" spans="3:8" ht="15.75" thickBot="1">
      <c r="C47" s="21" t="s">
        <v>11</v>
      </c>
      <c r="D47" s="22">
        <v>19.5</v>
      </c>
      <c r="E47" s="22"/>
      <c r="F47" s="22">
        <v>0.68</v>
      </c>
      <c r="G47" s="22"/>
      <c r="H47" s="23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2009-05-01T18:05:54Z</dcterms:created>
  <dcterms:modified xsi:type="dcterms:W3CDTF">2009-05-02T05:47:20Z</dcterms:modified>
  <cp:category/>
  <cp:version/>
  <cp:contentType/>
  <cp:contentStatus/>
</cp:coreProperties>
</file>